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135" windowWidth="16140" windowHeight="21840"/>
  </bookViews>
  <sheets>
    <sheet name="Lecture 2" sheetId="1" r:id="rId1"/>
  </sheets>
  <calcPr calcId="125725"/>
</workbook>
</file>

<file path=xl/calcChain.xml><?xml version="1.0" encoding="utf-8"?>
<calcChain xmlns="http://schemas.openxmlformats.org/spreadsheetml/2006/main">
  <c r="G2" i="1"/>
  <c r="J8"/>
  <c r="F27"/>
  <c r="D27"/>
  <c r="E27"/>
  <c r="G27"/>
  <c r="C24"/>
  <c r="C17"/>
  <c r="C16"/>
  <c r="C21"/>
  <c r="C22"/>
  <c r="C20"/>
  <c r="C14"/>
  <c r="C15"/>
  <c r="C13"/>
  <c r="B1"/>
  <c r="A2"/>
  <c r="B2"/>
  <c r="A3"/>
  <c r="B3"/>
  <c r="A4"/>
  <c r="B4"/>
  <c r="A5"/>
  <c r="B5"/>
  <c r="A6"/>
  <c r="B6"/>
  <c r="A7"/>
  <c r="B7"/>
  <c r="A8"/>
  <c r="B8"/>
  <c r="A9"/>
  <c r="B9"/>
  <c r="A10"/>
  <c r="B10"/>
</calcChain>
</file>

<file path=xl/sharedStrings.xml><?xml version="1.0" encoding="utf-8"?>
<sst xmlns="http://schemas.openxmlformats.org/spreadsheetml/2006/main" count="20" uniqueCount="14">
  <si>
    <t>fred</t>
  </si>
  <si>
    <t>ginger</t>
  </si>
  <si>
    <t>eric</t>
  </si>
  <si>
    <t>astaire</t>
  </si>
  <si>
    <t>blore</t>
  </si>
  <si>
    <t>rogers</t>
  </si>
  <si>
    <t>a</t>
  </si>
  <si>
    <t>b</t>
  </si>
  <si>
    <t>c</t>
  </si>
  <si>
    <t>Quadratic Root</t>
  </si>
  <si>
    <t>SQRT(…)</t>
  </si>
  <si>
    <t>"-b + D27"</t>
  </si>
  <si>
    <t>2a</t>
  </si>
  <si>
    <t>Final Result</t>
  </si>
</sst>
</file>

<file path=xl/styles.xml><?xml version="1.0" encoding="utf-8"?>
<styleSheet xmlns="http://schemas.openxmlformats.org/spreadsheetml/2006/main">
  <numFmts count="1">
    <numFmt numFmtId="164" formatCode="0.00000"/>
  </numFmts>
  <fonts count="4">
    <font>
      <sz val="10"/>
      <name val="Arial"/>
    </font>
    <font>
      <sz val="8"/>
      <name val="Arial"/>
    </font>
    <font>
      <b/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36"/>
  <sheetViews>
    <sheetView tabSelected="1" workbookViewId="0">
      <selection activeCell="G26" sqref="G26"/>
    </sheetView>
  </sheetViews>
  <sheetFormatPr defaultRowHeight="12.75"/>
  <cols>
    <col min="3" max="3" width="14.42578125" customWidth="1"/>
    <col min="7" max="7" width="13.5703125" bestFit="1" customWidth="1"/>
  </cols>
  <sheetData>
    <row r="1" spans="1:10">
      <c r="A1" s="1">
        <v>1</v>
      </c>
      <c r="B1">
        <f>A1^2</f>
        <v>1</v>
      </c>
      <c r="D1" s="4" t="s">
        <v>6</v>
      </c>
      <c r="E1" s="4" t="s">
        <v>7</v>
      </c>
      <c r="F1" s="4" t="s">
        <v>8</v>
      </c>
      <c r="G1" s="4" t="s">
        <v>9</v>
      </c>
    </row>
    <row r="2" spans="1:10">
      <c r="A2">
        <f>A1+1</f>
        <v>2</v>
      </c>
      <c r="B2">
        <f>A2^2</f>
        <v>4</v>
      </c>
      <c r="D2" s="4">
        <v>2</v>
      </c>
      <c r="E2" s="4">
        <v>6</v>
      </c>
      <c r="F2" s="4">
        <v>2</v>
      </c>
      <c r="G2" s="5">
        <f>(-E2 + SQRT(E2^2 - 4*D2*F2))  /  (2*D2)</f>
        <v>-0.3819660112501051</v>
      </c>
    </row>
    <row r="3" spans="1:10">
      <c r="A3">
        <f t="shared" ref="A3:A10" si="0">A2+1</f>
        <v>3</v>
      </c>
      <c r="B3">
        <f t="shared" ref="B3:B10" si="1">A3^2</f>
        <v>9</v>
      </c>
    </row>
    <row r="4" spans="1:10">
      <c r="A4">
        <f t="shared" si="0"/>
        <v>4</v>
      </c>
      <c r="B4">
        <f t="shared" si="1"/>
        <v>16</v>
      </c>
    </row>
    <row r="5" spans="1:10">
      <c r="A5">
        <f t="shared" si="0"/>
        <v>5</v>
      </c>
      <c r="B5">
        <f t="shared" si="1"/>
        <v>25</v>
      </c>
    </row>
    <row r="6" spans="1:10">
      <c r="A6">
        <f t="shared" si="0"/>
        <v>6</v>
      </c>
      <c r="B6">
        <f t="shared" si="1"/>
        <v>36</v>
      </c>
    </row>
    <row r="7" spans="1:10">
      <c r="A7">
        <f t="shared" si="0"/>
        <v>7</v>
      </c>
      <c r="B7">
        <f t="shared" si="1"/>
        <v>49</v>
      </c>
    </row>
    <row r="8" spans="1:10">
      <c r="A8">
        <f t="shared" si="0"/>
        <v>8</v>
      </c>
      <c r="B8">
        <f t="shared" si="1"/>
        <v>64</v>
      </c>
      <c r="J8">
        <f>(1+2*3)^2</f>
        <v>49</v>
      </c>
    </row>
    <row r="9" spans="1:10">
      <c r="A9">
        <f t="shared" si="0"/>
        <v>9</v>
      </c>
      <c r="B9">
        <f t="shared" si="1"/>
        <v>81</v>
      </c>
    </row>
    <row r="10" spans="1:10">
      <c r="A10">
        <f t="shared" si="0"/>
        <v>10</v>
      </c>
      <c r="B10">
        <f t="shared" si="1"/>
        <v>100</v>
      </c>
    </row>
    <row r="13" spans="1:10">
      <c r="A13" t="s">
        <v>0</v>
      </c>
      <c r="B13" t="s">
        <v>3</v>
      </c>
      <c r="C13" t="str">
        <f>B13&amp;", "&amp;A13</f>
        <v>astaire, fred</v>
      </c>
    </row>
    <row r="14" spans="1:10">
      <c r="A14" t="s">
        <v>1</v>
      </c>
      <c r="B14" t="s">
        <v>5</v>
      </c>
      <c r="C14" t="str">
        <f>B14&amp;", "&amp;A14</f>
        <v>rogers, ginger</v>
      </c>
    </row>
    <row r="15" spans="1:10">
      <c r="A15" t="s">
        <v>2</v>
      </c>
      <c r="B15" t="s">
        <v>4</v>
      </c>
      <c r="C15" t="str">
        <f>B15&amp;", "&amp;A15</f>
        <v>blore, eric</v>
      </c>
    </row>
    <row r="16" spans="1:10">
      <c r="A16">
        <v>5</v>
      </c>
      <c r="C16" t="str">
        <f>"I am "&amp;A16&amp;" years old"</f>
        <v>I am 5 years old</v>
      </c>
    </row>
    <row r="17" spans="1:7">
      <c r="A17">
        <v>5</v>
      </c>
      <c r="B17">
        <v>6</v>
      </c>
      <c r="C17" t="b">
        <f>A17&lt;B17</f>
        <v>1</v>
      </c>
    </row>
    <row r="20" spans="1:7">
      <c r="A20" t="s">
        <v>0</v>
      </c>
      <c r="B20" t="s">
        <v>3</v>
      </c>
      <c r="C20" t="str">
        <f>PROPER(B20)&amp;", "&amp;PROPER(A20)</f>
        <v>Astaire, Fred</v>
      </c>
    </row>
    <row r="21" spans="1:7">
      <c r="A21" t="s">
        <v>1</v>
      </c>
      <c r="B21" t="s">
        <v>5</v>
      </c>
      <c r="C21" t="str">
        <f>PROPER(B21)&amp;", "&amp;PROPER(A21)</f>
        <v>Rogers, Ginger</v>
      </c>
    </row>
    <row r="22" spans="1:7">
      <c r="A22" t="s">
        <v>2</v>
      </c>
      <c r="B22" t="s">
        <v>4</v>
      </c>
      <c r="C22" t="str">
        <f>PROPER(B22)&amp;", "&amp;PROPER(A22)</f>
        <v>Blore, Eric</v>
      </c>
    </row>
    <row r="24" spans="1:7">
      <c r="A24">
        <v>5</v>
      </c>
      <c r="C24" t="b">
        <f>AND(0&lt;=A24,A24&lt;=10)</f>
        <v>1</v>
      </c>
    </row>
    <row r="25" spans="1:7">
      <c r="A25" s="2"/>
    </row>
    <row r="26" spans="1:7">
      <c r="D26" t="s">
        <v>10</v>
      </c>
      <c r="E26" t="s">
        <v>11</v>
      </c>
      <c r="F26" s="4" t="s">
        <v>12</v>
      </c>
      <c r="G26" s="4" t="s">
        <v>13</v>
      </c>
    </row>
    <row r="27" spans="1:7">
      <c r="A27" s="4">
        <v>2</v>
      </c>
      <c r="B27" s="4">
        <v>6</v>
      </c>
      <c r="C27" s="4">
        <v>2</v>
      </c>
      <c r="D27" s="6">
        <f>SQRT(B27^2-4*A27*C27)</f>
        <v>4.4721359549995796</v>
      </c>
      <c r="E27" s="6">
        <f>-B27 + D27</f>
        <v>-1.5278640450004204</v>
      </c>
      <c r="F27">
        <f>2*A27</f>
        <v>4</v>
      </c>
      <c r="G27" s="6">
        <f>E27/F27</f>
        <v>-0.3819660112501051</v>
      </c>
    </row>
    <row r="31" spans="1:7">
      <c r="A31" s="3"/>
      <c r="B31" s="3"/>
    </row>
    <row r="36" spans="1:7">
      <c r="A36" s="3"/>
      <c r="B36" s="3"/>
      <c r="C36" s="3"/>
      <c r="D36" s="3"/>
      <c r="E36" s="3"/>
      <c r="F36" s="3"/>
      <c r="G36" s="3"/>
    </row>
  </sheetData>
  <phoneticPr fontId="1" type="noConversion"/>
  <printOptions headings="1" gridLines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Lecture 2</vt:lpstr>
    </vt:vector>
  </TitlesOfParts>
  <Company>University of California, Irvine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and Computer Sciences</dc:creator>
  <cp:lastModifiedBy>Richard E. Pattis</cp:lastModifiedBy>
  <cp:lastPrinted>2009-03-31T14:45:14Z</cp:lastPrinted>
  <dcterms:created xsi:type="dcterms:W3CDTF">2009-03-31T02:17:18Z</dcterms:created>
  <dcterms:modified xsi:type="dcterms:W3CDTF">2010-03-26T22:11:30Z</dcterms:modified>
</cp:coreProperties>
</file>